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ice" sheetId="1" state="visible" r:id="rId1"/>
    <sheet name="Exemple fictif" sheetId="2" state="visible" r:id="rId2"/>
    <sheet name="À remplir" sheetId="3" state="visible" r:id="rId3"/>
  </sheets>
  <definedNames>
    <definedName name="_xlnm.Print_Area" localSheetId="0">'Notice'!$A$1:$A$19</definedName>
    <definedName name="_xlnm.Print_Area" localSheetId="1">'Exemple fictif'!$A$1:$D$47</definedName>
    <definedName name="_xlnm.Print_Area" localSheetId="2">'À remplir'!$A$1:$D$47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;[Red]-#,##0.00"/>
  </numFmts>
  <fonts count="3">
    <font>
      <name val="Calibri"/>
      <family val="2"/>
      <color theme="1"/>
      <sz val="11"/>
      <scheme val="minor"/>
    </font>
    <font>
      <name val="Calibri"/>
      <b val="1"/>
      <color rgb="00231F20"/>
      <sz val="11"/>
    </font>
    <font>
      <name val="Calibri"/>
      <color rgb="00231F20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5" fontId="2" fillId="2" borderId="0" applyAlignment="1" pivotButton="0" quotePrefix="0" xfId="0">
      <alignment vertical="top" wrapText="1"/>
    </xf>
    <xf numFmtId="166" fontId="2" fillId="2" borderId="0" applyAlignment="1" pivotButton="0" quotePrefix="0" xfId="0">
      <alignment vertical="top" wrapText="1"/>
    </xf>
    <xf numFmtId="166" fontId="2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Modèle de rapprochement bancaire — contrôle de soldes</t>
        </is>
      </c>
    </row>
    <row r="2" ht="40" customHeight="1">
      <c r="A2" s="2" t="inlineStr">
        <is>
          <t>Sans macro, sans connexion externe, sans inscription. Travaillez sur une copie locale.</t>
        </is>
      </c>
    </row>
    <row r="3" ht="40" customHeight="1">
      <c r="A3" s="2" t="inlineStr">
        <is>
          <t>Exemple fictif : jeu illustratif. À remplir : saisies vides, formules conservées.</t>
        </is>
      </c>
    </row>
    <row r="4" ht="40" customHeight="1">
      <c r="A4" s="2" t="inlineStr">
        <is>
          <t>Saisissez uniquement les cellules jaunes. Les cellules vertes contiennent les formules.</t>
        </is>
      </c>
    </row>
    <row r="5" ht="40" customHeight="1">
      <c r="A5" s="2" t="inlineStr">
        <is>
          <t>B5/B6 : dates entières du 01/01/1900 au 31/12/9999 (système Excel 1900, faux 29/02/1900 exclu). B8/B9 : soldes à la même date de fin.</t>
        </is>
      </c>
    </row>
    <row r="6" ht="40" customHeight="1">
      <c r="A6" s="2" t="inlineStr">
        <is>
          <t>Soldes : positif = avoir disponible / solde débiteur du 512 ; négatif = découvert / solde créditeur du 512.</t>
        </is>
      </c>
    </row>
    <row r="7" ht="40" customHeight="1">
      <c r="A7" s="2" t="inlineStr">
        <is>
          <t>Remises : déjà au 512, pas encore au relevé. Elles augmentent le solde bancaire ajusté.</t>
        </is>
      </c>
    </row>
    <row r="8" ht="40" customHeight="1">
      <c r="A8" s="2" t="inlineStr">
        <is>
          <t>Paiements : déjà au 512, pas encore au relevé. Ils diminuent le solde bancaire ajusté.</t>
        </is>
      </c>
    </row>
    <row r="9" ht="40" customHeight="1">
      <c r="A9" s="2" t="inlineStr">
        <is>
          <t>Frais/intérêts : déjà au relevé, pas encore au 512. Frais soustraits, intérêts ajoutés au 512.</t>
        </is>
      </c>
    </row>
    <row r="10" ht="40" customHeight="1">
      <c r="A10" s="2" t="inlineStr">
        <is>
          <t>Ajustements : montants positifs par défaut ; une contrepassation porte le signe opposé. Ne pas compter deux fois une même opération.</t>
        </is>
      </c>
    </row>
    <row r="11" ht="40" customHeight="1">
      <c r="A11" s="2" t="inlineStr">
        <is>
          <t>Éléments inexpliqués : montant à investiguer, non intégré aux soldes. Toute valeur non nulle maintient NON VALIDÉ.</t>
        </is>
      </c>
    </row>
    <row r="12" ht="40" customHeight="1">
      <c r="A12" s="2" t="inlineStr">
        <is>
          <t>Saisissez 0 si un ajustement est absent ; une cellule vide signifie saisie incomplète.</t>
        </is>
      </c>
    </row>
    <row r="13" ht="40" customHeight="1">
      <c r="A13" s="2" t="inlineStr">
        <is>
          <t>Formules : banque + remises − paiements ; 512 − frais + intérêts ; différence des deux.</t>
        </is>
      </c>
    </row>
    <row r="14" ht="40" customHeight="1">
      <c r="A14" s="2" t="inlineStr">
        <is>
          <t>Arrondi à deux décimales. Montants limités à ±999 999 999,99 €, saisie au centime.</t>
        </is>
      </c>
    </row>
    <row r="15" ht="40" customHeight="1">
      <c r="A15" s="2" t="inlineStr">
        <is>
          <t>Un écart nul indique seulement des soldes concordants : validation humaine toujours nécessaire.</t>
        </is>
      </c>
    </row>
    <row r="16" ht="40" customHeight="1">
      <c r="A16" s="2" t="inlineStr">
        <is>
          <t>Ce fichier n’apparie aucune ligne, ne justifie aucune opération et ne passe aucune écriture.</t>
        </is>
      </c>
    </row>
    <row r="17" ht="40" customHeight="1">
      <c r="A17" s="2" t="inlineStr">
        <is>
          <t>Conservez les justificatifs, détaillez les opérations en circulation et les exceptions dans les lignes dédiées.</t>
        </is>
      </c>
    </row>
    <row r="18" ht="40" customHeight="1">
      <c r="A18" s="2" t="inlineStr">
        <is>
          <t>Référence : ANC, Plan comptable général — https://www.anc.gouv.fr/plan-comptable-general-0</t>
        </is>
      </c>
    </row>
    <row r="19" ht="40" customHeight="1">
      <c r="A19" s="2" t="inlineStr">
        <is>
          <t>Les formules de ce modèle sont une convention de contrôle de soldes, pas une prescription du PCG.</t>
        </is>
      </c>
    </row>
  </sheetData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4" customWidth="1" min="1" max="1"/>
    <col width="38" customWidth="1" min="2" max="2"/>
    <col width="24" customWidth="1" min="3" max="3"/>
    <col width="20" customWidth="1" min="4" max="4"/>
  </cols>
  <sheetData>
    <row r="1">
      <c r="A1" s="1" t="inlineStr">
        <is>
          <t>Contrôle de soldes — Exemple fictif</t>
        </is>
      </c>
      <c r="B1" s="1" t="n"/>
      <c r="C1" s="1" t="n"/>
      <c r="D1" s="1" t="n"/>
    </row>
    <row r="2">
      <c r="A2" s="2" t="inlineStr">
        <is>
          <t>Montants en euros (€). Saisies jaunes ; formules vertes. Voir Notice pour les signes et les limites.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2" t="inlineStr">
        <is>
          <t>Début de période</t>
        </is>
      </c>
      <c r="B5" s="3" t="n">
        <v>46023</v>
      </c>
      <c r="C5" s="2" t="n"/>
      <c r="D5" s="2" t="n"/>
    </row>
    <row r="6">
      <c r="A6" s="2" t="inlineStr">
        <is>
          <t>Fin de période</t>
        </is>
      </c>
      <c r="B6" s="3" t="n">
        <v>46053</v>
      </c>
      <c r="C6" s="2" t="n"/>
      <c r="D6" s="2" t="n"/>
    </row>
    <row r="7">
      <c r="A7" s="2" t="n"/>
      <c r="B7" s="2" t="n"/>
      <c r="C7" s="2" t="n"/>
      <c r="D7" s="2" t="n"/>
    </row>
    <row r="8">
      <c r="A8" s="2" t="inlineStr">
        <is>
          <t>Solde du relevé bancaire</t>
        </is>
      </c>
      <c r="B8" s="4" t="n">
        <v>1000</v>
      </c>
      <c r="C8" s="2" t="n"/>
      <c r="D8" s="2" t="n"/>
    </row>
    <row r="9">
      <c r="A9" s="2" t="inlineStr">
        <is>
          <t>Solde du compte 512</t>
        </is>
      </c>
      <c r="B9" s="4" t="n">
        <v>950</v>
      </c>
      <c r="C9" s="2" t="n"/>
      <c r="D9" s="2" t="n"/>
    </row>
    <row r="10">
      <c r="A10" s="2" t="n"/>
      <c r="B10" s="2" t="n"/>
      <c r="C10" s="2" t="n"/>
      <c r="D10" s="2" t="n"/>
    </row>
    <row r="11">
      <c r="A11" s="2" t="inlineStr">
        <is>
          <t>Remises en circulation (+ banque)</t>
        </is>
      </c>
      <c r="B11" s="4" t="n">
        <v>200</v>
      </c>
      <c r="C11" s="2" t="n"/>
      <c r="D11" s="2" t="n"/>
    </row>
    <row r="12">
      <c r="A12" s="2" t="inlineStr">
        <is>
          <t>Paiements en circulation (− banque)</t>
        </is>
      </c>
      <c r="B12" s="4" t="n">
        <v>100</v>
      </c>
      <c r="C12" s="2" t="n"/>
      <c r="D12" s="2" t="n"/>
    </row>
    <row r="13">
      <c r="A13" s="2" t="n"/>
      <c r="B13" s="2" t="n"/>
      <c r="C13" s="2" t="n"/>
      <c r="D13" s="2" t="n"/>
    </row>
    <row r="14">
      <c r="A14" s="2" t="inlineStr">
        <is>
          <t>Frais bancaires non comptabilisés (− 512)</t>
        </is>
      </c>
      <c r="B14" s="4" t="n">
        <v>25</v>
      </c>
      <c r="C14" s="2" t="n"/>
      <c r="D14" s="2" t="n"/>
    </row>
    <row r="15">
      <c r="A15" s="2" t="inlineStr">
        <is>
          <t>Intérêts non comptabilisés (+ 512)</t>
        </is>
      </c>
      <c r="B15" s="4" t="n">
        <v>175</v>
      </c>
      <c r="C15" s="2" t="n"/>
      <c r="D15" s="2" t="n"/>
    </row>
    <row r="16">
      <c r="A16" s="2" t="n"/>
      <c r="B16" s="2" t="n"/>
      <c r="C16" s="2" t="n"/>
      <c r="D16" s="2" t="n"/>
    </row>
    <row r="17">
      <c r="A17" s="2" t="inlineStr">
        <is>
          <t>Éléments inexpliqués (contrôle séparé)</t>
        </is>
      </c>
      <c r="B17" s="4" t="n">
        <v>0</v>
      </c>
      <c r="C17" s="2" t="n"/>
      <c r="D17" s="2" t="n"/>
    </row>
    <row r="18">
      <c r="A18" s="2" t="n"/>
      <c r="B18" s="2" t="n"/>
      <c r="C18" s="2" t="n"/>
      <c r="D18" s="2" t="n"/>
    </row>
    <row r="19">
      <c r="A19" s="2" t="inlineStr">
        <is>
          <t>Solde bancaire ajusté</t>
        </is>
      </c>
      <c r="B19" s="5">
        <f>ROUND(B8+B11-B12,2)</f>
        <v/>
      </c>
      <c r="C19" s="2" t="n"/>
      <c r="D19" s="2" t="n"/>
    </row>
    <row r="20">
      <c r="A20" s="2" t="inlineStr">
        <is>
          <t>Solde comptable ajusté</t>
        </is>
      </c>
      <c r="B20" s="5">
        <f>ROUND(B9-B14+B15,2)</f>
        <v/>
      </c>
      <c r="C20" s="2" t="n"/>
      <c r="D20" s="2" t="n"/>
    </row>
    <row r="21">
      <c r="A21" s="2" t="n"/>
      <c r="B21" s="2" t="n"/>
      <c r="C21" s="2" t="n"/>
      <c r="D21" s="2" t="n"/>
    </row>
    <row r="22">
      <c r="A22" s="2" t="inlineStr">
        <is>
          <t>Différence banque − comptabilité</t>
        </is>
      </c>
      <c r="B22" s="5">
        <f>ROUND(B19-B20,2)</f>
        <v/>
      </c>
      <c r="C22" s="2" t="n"/>
      <c r="D22" s="2" t="n"/>
    </row>
    <row r="23">
      <c r="A23" s="2" t="n"/>
      <c r="B23" s="2" t="n"/>
      <c r="C23" s="2" t="n"/>
      <c r="D23" s="2" t="n"/>
    </row>
    <row r="24" ht="36" customHeight="1">
      <c r="A24" s="2" t="inlineStr">
        <is>
          <t>État du contrôle</t>
        </is>
      </c>
      <c r="B24" s="6">
        <f>IFERROR(IF(OR(NOT(ISNUMBER(B5)),B5&lt;1,B5&gt;2958465,INT(B5)&lt;&gt;B5,B5=60,NOT(ISNUMBER(B6)),B6&lt;1,B6&gt;2958465,INT(B6)&lt;&gt;B6,B6=60),"NON VALIDÉ — date hors borne ou invalide",IF(COUNT(B5:B6,B8:B9,B11:B12,B14:B15,B17)&lt;&gt;9,"NON VALIDÉ — saisie incomplète",IF(OR(ABS(B8)&gt;999999999.99,ROUND(B8,2)&lt;&gt;B8,ABS(B9)&gt;999999999.99,ROUND(B9,2)&lt;&gt;B9,ABS(B11)&gt;999999999.99,ROUND(B11,2)&lt;&gt;B11,ABS(B12)&gt;999999999.99,ROUND(B12,2)&lt;&gt;B12,ABS(B14)&gt;999999999.99,ROUND(B14,2)&lt;&gt;B14,ABS(B15)&gt;999999999.99,ROUND(B15,2)&lt;&gt;B15,ABS(B17)&gt;999999999.99,ROUND(B17,2)&lt;&gt;B17),"NON VALIDÉ — montant hors borne ou précision",IF(B5&gt;B6,"NON VALIDÉ — période inversée",IF(OR(B17&lt;&gt;0,B22&lt;&gt;0),"NON VALIDÉ — écart à expliquer","Soldes concordants — à valider"))))),"NON VALIDÉ — saisie invalide")</f>
        <v/>
      </c>
      <c r="C24" s="2" t="n"/>
      <c r="D24" s="2" t="n"/>
    </row>
    <row r="25">
      <c r="A25" s="2" t="n"/>
      <c r="B25" s="2" t="n"/>
      <c r="C25" s="2" t="n"/>
      <c r="D25" s="2" t="n"/>
    </row>
    <row r="26">
      <c r="A26" s="2" t="inlineStr">
        <is>
          <t>Détail manuel des opérations et exceptions (non totalisé automatiquement)</t>
        </is>
      </c>
      <c r="B26" s="2" t="n"/>
      <c r="C26" s="2" t="n"/>
      <c r="D26" s="2" t="n"/>
    </row>
    <row r="27">
      <c r="A27" s="2" t="inlineStr">
        <is>
          <t>Date</t>
        </is>
      </c>
      <c r="B27" s="2" t="inlineStr">
        <is>
          <t>Libellé / justificatif</t>
        </is>
      </c>
      <c r="C27" s="2" t="inlineStr">
        <is>
          <t>Type / signe</t>
        </is>
      </c>
      <c r="D27" s="2" t="inlineStr">
        <is>
          <t>Montant</t>
        </is>
      </c>
    </row>
    <row r="28">
      <c r="A28" s="3" t="n"/>
      <c r="B28" s="7" t="n"/>
      <c r="C28" s="7" t="n"/>
      <c r="D28" s="4" t="n"/>
    </row>
    <row r="29">
      <c r="A29" s="3" t="n"/>
      <c r="B29" s="7" t="n"/>
      <c r="C29" s="7" t="n"/>
      <c r="D29" s="4" t="n"/>
    </row>
    <row r="30">
      <c r="A30" s="3" t="n"/>
      <c r="B30" s="7" t="n"/>
      <c r="C30" s="7" t="n"/>
      <c r="D30" s="4" t="n"/>
    </row>
    <row r="31">
      <c r="A31" s="3" t="n"/>
      <c r="B31" s="7" t="n"/>
      <c r="C31" s="7" t="n"/>
      <c r="D31" s="4" t="n"/>
    </row>
    <row r="32">
      <c r="A32" s="3" t="n"/>
      <c r="B32" s="7" t="n"/>
      <c r="C32" s="7" t="n"/>
      <c r="D32" s="4" t="n"/>
    </row>
    <row r="33">
      <c r="A33" s="3" t="n"/>
      <c r="B33" s="7" t="n"/>
      <c r="C33" s="7" t="n"/>
      <c r="D33" s="4" t="n"/>
    </row>
    <row r="34">
      <c r="A34" s="3" t="n"/>
      <c r="B34" s="7" t="n"/>
      <c r="C34" s="7" t="n"/>
      <c r="D34" s="4" t="n"/>
    </row>
    <row r="35">
      <c r="A35" s="3" t="n"/>
      <c r="B35" s="7" t="n"/>
      <c r="C35" s="7" t="n"/>
      <c r="D35" s="4" t="n"/>
    </row>
    <row r="36">
      <c r="A36" s="3" t="n"/>
      <c r="B36" s="7" t="n"/>
      <c r="C36" s="7" t="n"/>
      <c r="D36" s="4" t="n"/>
    </row>
    <row r="37">
      <c r="A37" s="3" t="n"/>
      <c r="B37" s="7" t="n"/>
      <c r="C37" s="7" t="n"/>
      <c r="D37" s="4" t="n"/>
    </row>
    <row r="38">
      <c r="A38" s="3" t="n"/>
      <c r="B38" s="7" t="n"/>
      <c r="C38" s="7" t="n"/>
      <c r="D38" s="4" t="n"/>
    </row>
    <row r="39">
      <c r="A39" s="3" t="n"/>
      <c r="B39" s="7" t="n"/>
      <c r="C39" s="7" t="n"/>
      <c r="D39" s="4" t="n"/>
    </row>
    <row r="40">
      <c r="A40" s="3" t="n"/>
      <c r="B40" s="7" t="n"/>
      <c r="C40" s="7" t="n"/>
      <c r="D40" s="4" t="n"/>
    </row>
    <row r="41">
      <c r="A41" s="3" t="n"/>
      <c r="B41" s="7" t="n"/>
      <c r="C41" s="7" t="n"/>
      <c r="D41" s="4" t="n"/>
    </row>
    <row r="42">
      <c r="A42" s="3" t="n"/>
      <c r="B42" s="7" t="n"/>
      <c r="C42" s="7" t="n"/>
      <c r="D42" s="4" t="n"/>
    </row>
    <row r="43">
      <c r="A43" s="3" t="n"/>
      <c r="B43" s="7" t="n"/>
      <c r="C43" s="7" t="n"/>
      <c r="D43" s="4" t="n"/>
    </row>
    <row r="44">
      <c r="A44" s="3" t="n"/>
      <c r="B44" s="7" t="n"/>
      <c r="C44" s="7" t="n"/>
      <c r="D44" s="4" t="n"/>
    </row>
    <row r="45">
      <c r="A45" s="3" t="n"/>
      <c r="B45" s="7" t="n"/>
      <c r="C45" s="7" t="n"/>
      <c r="D45" s="4" t="n"/>
    </row>
    <row r="46">
      <c r="A46" s="3" t="n"/>
      <c r="B46" s="7" t="n"/>
      <c r="C46" s="7" t="n"/>
      <c r="D46" s="4" t="n"/>
    </row>
    <row r="47">
      <c r="A47" s="3" t="n"/>
      <c r="B47" s="7" t="n"/>
      <c r="C47" s="7" t="n"/>
      <c r="D47" s="4" t="n"/>
    </row>
  </sheetData>
  <mergeCells count="3">
    <mergeCell ref="A1:D1"/>
    <mergeCell ref="B24:D24"/>
    <mergeCell ref="A2:D2"/>
  </mergeCells>
  <conditionalFormatting sqref="B22">
    <cfRule type="cellIs" priority="1" operator="notEqual" dxfId="0">
      <formula>0</formula>
    </cfRule>
  </conditionalFormatting>
  <conditionalFormatting sqref="B17">
    <cfRule type="cellIs" priority="2" operator="notEqual" dxfId="0">
      <formula>0</formula>
    </cfRule>
  </conditionalFormatting>
  <dataValidations count="2">
    <dataValidation sqref="B8 B9 B11 B12 B14 B15 B17" showDropDown="0" showInputMessage="0" showErrorMessage="1" allowBlank="1" errorTitle="Montant au centime requis" error="Saisissez un nombre au centime dans la borne indiquée dans Notice." type="custom">
      <formula1>AND(ISNUMBER(B8),ABS(B8)&lt;=999999999.99,ROUND(B8,2)=B8)</formula1>
    </dataValidation>
    <dataValidation sqref="B5:B6" showDropDown="0" showInputMessage="0" showErrorMessage="1" allowBlank="1" type="date" operator="between">
      <formula1>DATE(1900,1,1)</formula1>
      <formula2>DATE(9999,12,31)</formula2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4" customWidth="1" min="1" max="1"/>
    <col width="38" customWidth="1" min="2" max="2"/>
    <col width="24" customWidth="1" min="3" max="3"/>
    <col width="20" customWidth="1" min="4" max="4"/>
  </cols>
  <sheetData>
    <row r="1">
      <c r="A1" s="1" t="inlineStr">
        <is>
          <t>Contrôle de soldes — À remplir</t>
        </is>
      </c>
      <c r="B1" s="1" t="n"/>
      <c r="C1" s="1" t="n"/>
      <c r="D1" s="1" t="n"/>
    </row>
    <row r="2">
      <c r="A2" s="2" t="inlineStr">
        <is>
          <t>Montants en euros (€). Saisies jaunes ; formules vertes. Voir Notice pour les signes et les limites.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2" t="inlineStr">
        <is>
          <t>Début de période</t>
        </is>
      </c>
      <c r="B5" s="3" t="n"/>
      <c r="C5" s="2" t="n"/>
      <c r="D5" s="2" t="n"/>
    </row>
    <row r="6">
      <c r="A6" s="2" t="inlineStr">
        <is>
          <t>Fin de période</t>
        </is>
      </c>
      <c r="B6" s="3" t="n"/>
      <c r="C6" s="2" t="n"/>
      <c r="D6" s="2" t="n"/>
    </row>
    <row r="7">
      <c r="A7" s="2" t="n"/>
      <c r="B7" s="2" t="n"/>
      <c r="C7" s="2" t="n"/>
      <c r="D7" s="2" t="n"/>
    </row>
    <row r="8">
      <c r="A8" s="2" t="inlineStr">
        <is>
          <t>Solde du relevé bancaire</t>
        </is>
      </c>
      <c r="B8" s="4" t="n"/>
      <c r="C8" s="2" t="n"/>
      <c r="D8" s="2" t="n"/>
    </row>
    <row r="9">
      <c r="A9" s="2" t="inlineStr">
        <is>
          <t>Solde du compte 512</t>
        </is>
      </c>
      <c r="B9" s="4" t="n"/>
      <c r="C9" s="2" t="n"/>
      <c r="D9" s="2" t="n"/>
    </row>
    <row r="10">
      <c r="A10" s="2" t="n"/>
      <c r="B10" s="2" t="n"/>
      <c r="C10" s="2" t="n"/>
      <c r="D10" s="2" t="n"/>
    </row>
    <row r="11">
      <c r="A11" s="2" t="inlineStr">
        <is>
          <t>Remises en circulation (+ banque)</t>
        </is>
      </c>
      <c r="B11" s="4" t="n"/>
      <c r="C11" s="2" t="n"/>
      <c r="D11" s="2" t="n"/>
    </row>
    <row r="12">
      <c r="A12" s="2" t="inlineStr">
        <is>
          <t>Paiements en circulation (− banque)</t>
        </is>
      </c>
      <c r="B12" s="4" t="n"/>
      <c r="C12" s="2" t="n"/>
      <c r="D12" s="2" t="n"/>
    </row>
    <row r="13">
      <c r="A13" s="2" t="n"/>
      <c r="B13" s="2" t="n"/>
      <c r="C13" s="2" t="n"/>
      <c r="D13" s="2" t="n"/>
    </row>
    <row r="14">
      <c r="A14" s="2" t="inlineStr">
        <is>
          <t>Frais bancaires non comptabilisés (− 512)</t>
        </is>
      </c>
      <c r="B14" s="4" t="n"/>
      <c r="C14" s="2" t="n"/>
      <c r="D14" s="2" t="n"/>
    </row>
    <row r="15">
      <c r="A15" s="2" t="inlineStr">
        <is>
          <t>Intérêts non comptabilisés (+ 512)</t>
        </is>
      </c>
      <c r="B15" s="4" t="n"/>
      <c r="C15" s="2" t="n"/>
      <c r="D15" s="2" t="n"/>
    </row>
    <row r="16">
      <c r="A16" s="2" t="n"/>
      <c r="B16" s="2" t="n"/>
      <c r="C16" s="2" t="n"/>
      <c r="D16" s="2" t="n"/>
    </row>
    <row r="17">
      <c r="A17" s="2" t="inlineStr">
        <is>
          <t>Éléments inexpliqués (contrôle séparé)</t>
        </is>
      </c>
      <c r="B17" s="4" t="n"/>
      <c r="C17" s="2" t="n"/>
      <c r="D17" s="2" t="n"/>
    </row>
    <row r="18">
      <c r="A18" s="2" t="n"/>
      <c r="B18" s="2" t="n"/>
      <c r="C18" s="2" t="n"/>
      <c r="D18" s="2" t="n"/>
    </row>
    <row r="19">
      <c r="A19" s="2" t="inlineStr">
        <is>
          <t>Solde bancaire ajusté</t>
        </is>
      </c>
      <c r="B19" s="5">
        <f>ROUND(B8+B11-B12,2)</f>
        <v/>
      </c>
      <c r="C19" s="2" t="n"/>
      <c r="D19" s="2" t="n"/>
    </row>
    <row r="20">
      <c r="A20" s="2" t="inlineStr">
        <is>
          <t>Solde comptable ajusté</t>
        </is>
      </c>
      <c r="B20" s="5">
        <f>ROUND(B9-B14+B15,2)</f>
        <v/>
      </c>
      <c r="C20" s="2" t="n"/>
      <c r="D20" s="2" t="n"/>
    </row>
    <row r="21">
      <c r="A21" s="2" t="n"/>
      <c r="B21" s="2" t="n"/>
      <c r="C21" s="2" t="n"/>
      <c r="D21" s="2" t="n"/>
    </row>
    <row r="22">
      <c r="A22" s="2" t="inlineStr">
        <is>
          <t>Différence banque − comptabilité</t>
        </is>
      </c>
      <c r="B22" s="5">
        <f>ROUND(B19-B20,2)</f>
        <v/>
      </c>
      <c r="C22" s="2" t="n"/>
      <c r="D22" s="2" t="n"/>
    </row>
    <row r="23">
      <c r="A23" s="2" t="n"/>
      <c r="B23" s="2" t="n"/>
      <c r="C23" s="2" t="n"/>
      <c r="D23" s="2" t="n"/>
    </row>
    <row r="24" ht="36" customHeight="1">
      <c r="A24" s="2" t="inlineStr">
        <is>
          <t>État du contrôle</t>
        </is>
      </c>
      <c r="B24" s="6">
        <f>IFERROR(IF(OR(NOT(ISNUMBER(B5)),B5&lt;1,B5&gt;2958465,INT(B5)&lt;&gt;B5,B5=60,NOT(ISNUMBER(B6)),B6&lt;1,B6&gt;2958465,INT(B6)&lt;&gt;B6,B6=60),"NON VALIDÉ — date hors borne ou invalide",IF(COUNT(B5:B6,B8:B9,B11:B12,B14:B15,B17)&lt;&gt;9,"NON VALIDÉ — saisie incomplète",IF(OR(ABS(B8)&gt;999999999.99,ROUND(B8,2)&lt;&gt;B8,ABS(B9)&gt;999999999.99,ROUND(B9,2)&lt;&gt;B9,ABS(B11)&gt;999999999.99,ROUND(B11,2)&lt;&gt;B11,ABS(B12)&gt;999999999.99,ROUND(B12,2)&lt;&gt;B12,ABS(B14)&gt;999999999.99,ROUND(B14,2)&lt;&gt;B14,ABS(B15)&gt;999999999.99,ROUND(B15,2)&lt;&gt;B15,ABS(B17)&gt;999999999.99,ROUND(B17,2)&lt;&gt;B17),"NON VALIDÉ — montant hors borne ou précision",IF(B5&gt;B6,"NON VALIDÉ — période inversée",IF(OR(B17&lt;&gt;0,B22&lt;&gt;0),"NON VALIDÉ — écart à expliquer","Soldes concordants — à valider"))))),"NON VALIDÉ — saisie invalide")</f>
        <v/>
      </c>
      <c r="C24" s="2" t="n"/>
      <c r="D24" s="2" t="n"/>
    </row>
    <row r="25">
      <c r="A25" s="2" t="n"/>
      <c r="B25" s="2" t="n"/>
      <c r="C25" s="2" t="n"/>
      <c r="D25" s="2" t="n"/>
    </row>
    <row r="26">
      <c r="A26" s="2" t="inlineStr">
        <is>
          <t>Détail manuel des opérations et exceptions (non totalisé automatiquement)</t>
        </is>
      </c>
      <c r="B26" s="2" t="n"/>
      <c r="C26" s="2" t="n"/>
      <c r="D26" s="2" t="n"/>
    </row>
    <row r="27">
      <c r="A27" s="2" t="inlineStr">
        <is>
          <t>Date</t>
        </is>
      </c>
      <c r="B27" s="2" t="inlineStr">
        <is>
          <t>Libellé / justificatif</t>
        </is>
      </c>
      <c r="C27" s="2" t="inlineStr">
        <is>
          <t>Type / signe</t>
        </is>
      </c>
      <c r="D27" s="2" t="inlineStr">
        <is>
          <t>Montant</t>
        </is>
      </c>
    </row>
    <row r="28">
      <c r="A28" s="3" t="n"/>
      <c r="B28" s="7" t="n"/>
      <c r="C28" s="7" t="n"/>
      <c r="D28" s="4" t="n"/>
    </row>
    <row r="29">
      <c r="A29" s="3" t="n"/>
      <c r="B29" s="7" t="n"/>
      <c r="C29" s="7" t="n"/>
      <c r="D29" s="4" t="n"/>
    </row>
    <row r="30">
      <c r="A30" s="3" t="n"/>
      <c r="B30" s="7" t="n"/>
      <c r="C30" s="7" t="n"/>
      <c r="D30" s="4" t="n"/>
    </row>
    <row r="31">
      <c r="A31" s="3" t="n"/>
      <c r="B31" s="7" t="n"/>
      <c r="C31" s="7" t="n"/>
      <c r="D31" s="4" t="n"/>
    </row>
    <row r="32">
      <c r="A32" s="3" t="n"/>
      <c r="B32" s="7" t="n"/>
      <c r="C32" s="7" t="n"/>
      <c r="D32" s="4" t="n"/>
    </row>
    <row r="33">
      <c r="A33" s="3" t="n"/>
      <c r="B33" s="7" t="n"/>
      <c r="C33" s="7" t="n"/>
      <c r="D33" s="4" t="n"/>
    </row>
    <row r="34">
      <c r="A34" s="3" t="n"/>
      <c r="B34" s="7" t="n"/>
      <c r="C34" s="7" t="n"/>
      <c r="D34" s="4" t="n"/>
    </row>
    <row r="35">
      <c r="A35" s="3" t="n"/>
      <c r="B35" s="7" t="n"/>
      <c r="C35" s="7" t="n"/>
      <c r="D35" s="4" t="n"/>
    </row>
    <row r="36">
      <c r="A36" s="3" t="n"/>
      <c r="B36" s="7" t="n"/>
      <c r="C36" s="7" t="n"/>
      <c r="D36" s="4" t="n"/>
    </row>
    <row r="37">
      <c r="A37" s="3" t="n"/>
      <c r="B37" s="7" t="n"/>
      <c r="C37" s="7" t="n"/>
      <c r="D37" s="4" t="n"/>
    </row>
    <row r="38">
      <c r="A38" s="3" t="n"/>
      <c r="B38" s="7" t="n"/>
      <c r="C38" s="7" t="n"/>
      <c r="D38" s="4" t="n"/>
    </row>
    <row r="39">
      <c r="A39" s="3" t="n"/>
      <c r="B39" s="7" t="n"/>
      <c r="C39" s="7" t="n"/>
      <c r="D39" s="4" t="n"/>
    </row>
    <row r="40">
      <c r="A40" s="3" t="n"/>
      <c r="B40" s="7" t="n"/>
      <c r="C40" s="7" t="n"/>
      <c r="D40" s="4" t="n"/>
    </row>
    <row r="41">
      <c r="A41" s="3" t="n"/>
      <c r="B41" s="7" t="n"/>
      <c r="C41" s="7" t="n"/>
      <c r="D41" s="4" t="n"/>
    </row>
    <row r="42">
      <c r="A42" s="3" t="n"/>
      <c r="B42" s="7" t="n"/>
      <c r="C42" s="7" t="n"/>
      <c r="D42" s="4" t="n"/>
    </row>
    <row r="43">
      <c r="A43" s="3" t="n"/>
      <c r="B43" s="7" t="n"/>
      <c r="C43" s="7" t="n"/>
      <c r="D43" s="4" t="n"/>
    </row>
    <row r="44">
      <c r="A44" s="3" t="n"/>
      <c r="B44" s="7" t="n"/>
      <c r="C44" s="7" t="n"/>
      <c r="D44" s="4" t="n"/>
    </row>
    <row r="45">
      <c r="A45" s="3" t="n"/>
      <c r="B45" s="7" t="n"/>
      <c r="C45" s="7" t="n"/>
      <c r="D45" s="4" t="n"/>
    </row>
    <row r="46">
      <c r="A46" s="3" t="n"/>
      <c r="B46" s="7" t="n"/>
      <c r="C46" s="7" t="n"/>
      <c r="D46" s="4" t="n"/>
    </row>
    <row r="47">
      <c r="A47" s="3" t="n"/>
      <c r="B47" s="7" t="n"/>
      <c r="C47" s="7" t="n"/>
      <c r="D47" s="4" t="n"/>
    </row>
  </sheetData>
  <mergeCells count="3">
    <mergeCell ref="A1:D1"/>
    <mergeCell ref="B24:D24"/>
    <mergeCell ref="A2:D2"/>
  </mergeCells>
  <conditionalFormatting sqref="B22">
    <cfRule type="cellIs" priority="1" operator="notEqual" dxfId="0">
      <formula>0</formula>
    </cfRule>
  </conditionalFormatting>
  <conditionalFormatting sqref="B17">
    <cfRule type="cellIs" priority="2" operator="notEqual" dxfId="0">
      <formula>0</formula>
    </cfRule>
  </conditionalFormatting>
  <dataValidations count="2">
    <dataValidation sqref="B8 B9 B11 B12 B14 B15 B17" showDropDown="0" showInputMessage="0" showErrorMessage="1" allowBlank="1" errorTitle="Montant au centime requis" error="Saisissez un nombre au centime dans la borne indiquée dans Notice." type="custom">
      <formula1>AND(ISNUMBER(B8),ABS(B8)&lt;=999999999.99,ROUND(B8,2)=B8)</formula1>
    </dataValidation>
    <dataValidation sqref="B5:B6" showDropDown="0" showInputMessage="0" showErrorMessage="1" allowBlank="1" type="date" operator="between">
      <formula1>DATE(1900,1,1)</formula1>
      <formula2>DATE(9999,12,31)</formula2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2026-10-04T09:49:00Z</dcterms:created>
  <dcterms:modified xsi:type="dcterms:W3CDTF">2026-10-04T09:49:00Z</dcterms:modified>
</cp:coreProperties>
</file>